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<sst xmlns="http://schemas.openxmlformats.org/spreadsheetml/2006/main" count="432" uniqueCount="330">
  <si>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</si>
  <si>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</si>
  <si>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</si>
  <si>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</si>
  <si>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</si>
  <si>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</si>
  <si>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</si>
  <si>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</si>
  <si>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</si>
  <si>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</si>
  <si>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</si>
  <si>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</si>
  <si>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</si>
  <si>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</si>
  <si>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</si>
  <si>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</si>
  <si>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</si>
  <si>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</si>
  <si>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</si>
  <si>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</si>
  <si>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</si>
  <si>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</si>
  <si>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</si>
  <si>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</si>
  <si>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</si>
  <si>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</si>
  <si>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</si>
  <si>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</si>
  <si>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</si>
  <si>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</si>
  <si>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</si>
  <si>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</si>
  <si>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</si>
  <si>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</si>
  <si>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</si>
  <si>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</si>
  <si>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</si>
  <si>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</si>
  <si>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</si>
  <si>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</si>
  <si>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</si>
  <si>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</si>
  <si>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</si>
  <si>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</si>
  <si>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</si>
  <si>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</si>
  <si>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</si>
  <si>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</si>
  <si>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</si>
  <si>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</si>
  <si>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</si>
  <si>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</si>
  <si>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</si>
  <si>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</si>
  <si>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</si>
  <si>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</si>
  <si>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</si>
  <si>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</si>
  <si>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</si>
  <si>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</si>
  <si>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</si>
  <si>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</si>
  <si>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</si>
  <si>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</si>
  <si>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</si>
  <si>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</si>
  <si>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</si>
  <si>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</si>
  <si>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</si>
  <si>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</si>
  <si>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</si>
  <si>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</si>
  <si>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</si>
  <si>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</si>
  <si>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</si>
  <si>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</si>
  <si>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</si>
  <si>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</si>
  <si>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</si>
  <si>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</si>
  <si>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</si>
  <si>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</si>
  <si>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</si>
  <si>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</si>
  <si>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</si>
  <si>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</si>
  <si>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</si>
  <si>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</si>
  <si>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</si>
  <si>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</si>
  <si>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</si>
  <si>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</si>
  <si>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</si>
  <si>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</si>
  <si>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</si>
  <si>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</si>
  <si>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</si>
  <si>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</si>
  <si>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</si>
  <si>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</si>
  <si>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</si>
  <si>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</si>
  <si>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</si>
  <si>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</si>
  <si>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</si>
  <si>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</si>
  <si>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</si>
  <si>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</si>
  <si>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</si>
  <si>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</si>
  <si>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</si>
  <si>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</si>
  <si>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</si>
  <si>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</si>
  <si>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</si>
  <si>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</si>
  <si>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</si>
  <si>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</si>
  <si>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</si>
  <si>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</si>
  <si>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</si>
  <si>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</si>
  <si>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</si>
  <si>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</si>
  <si>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</si>
  <si>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</si>
  <si>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</si>
  <si>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</si>
  <si>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</si>
  <si>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</si>
  <si>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</si>
  <si>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</si>
  <si>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</si>
  <si>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</si>
  <si>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</si>
  <si>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</si>
  <si>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</si>
  <si>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</si>
  <si>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</si>
  <si>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</si>
  <si>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</si>
  <si>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</si>
  <si>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</si>
  <si>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</si>
  <si>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</si>
  <si>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</si>
  <si>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</si>
  <si>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</si>
  <si>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</si>
  <si>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</si>
  <si>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</si>
  <si>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</si>
  <si>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</si>
  <si>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</si>
  <si>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</si>
  <si>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</si>
  <si>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</si>
  <si>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</si>
  <si>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</si>
  <si>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</si>
  <si>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</si>
  <si>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</si>
  <si>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</si>
  <si>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</si>
  <si>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</si>
  <si>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</si>
  <si>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</si>
  <si>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</si>
  <si>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</si>
  <si>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</si>
  <si>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</si>
  <si>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</si>
  <si>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</si>
  <si>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</si>
  <si>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</si>
  <si>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</si>
  <si>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</si>
  <si>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</si>
  <si>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</si>
  <si>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</si>
  <si>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</si>
  <si>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</si>
  <si>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</si>
  <si>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</si>
  <si>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</si>
  <si>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</si>
  <si>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</si>
  <si>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</si>
  <si>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</si>
  <si>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</si>
  <si>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</si>
  <si>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</si>
  <si>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</si>
  <si>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</si>
  <si>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</si>
  <si>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</si>
  <si>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</si>
  <si>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</si>
  <si>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</si>
  <si>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</si>
  <si>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</si>
  <si>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</si>
  <si>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</si>
  <si>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</si>
  <si>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</si>
  <si>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</si>
  <si>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</si>
  <si>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</si>
  <si>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</si>
  <si>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</si>
  <si>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</si>
  <si>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</si>
  <si>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</si>
  <si>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</si>
  <si>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</si>
  <si>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</si>
  <si>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</si>
  <si>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</si>
  <si>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</si>
  <si>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</si>
  <si>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</si>
  <si>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</si>
  <si>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</si>
  <si>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</si>
  <si>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</si>
  <si>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</si>
  <si>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</si>
  <si>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</si>
  <si>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</si>
  <si>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</si>
  <si>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</si>
  <si>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</si>
  <si>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</si>
  <si>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</si>
  <si>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</si>
  <si>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</si>
  <si>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</si>
  <si>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</si>
  <si>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</si>
  <si>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</si>
  <si>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</si>
  <si>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</si>
  <si>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</si>
  <si>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</si>
  <si>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</si>
  <si>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</si>
  <si>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</si>
  <si>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</si>
  <si>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</si>
  <si>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</si>
  <si>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</si>
  <si>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</si>
  <si>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</si>
  <si>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</si>
  <si>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</si>
  <si>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</si>
  <si>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</si>
  <si>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</si>
  <si>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</si>
  <si>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</si>
  <si>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</si>
  <si>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</si>
  <si>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</si>
  <si>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</si>
  <si>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</si>
  <si>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</si>
  <si>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</si>
  <si>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</si>
  <si>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</si>
  <si>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</si>
  <si>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</si>
  <si>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</si>
  <si>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</si>
  <si>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</si>
  <si>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</si>
  <si>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</si>
  <si>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</si>
  <si>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</si>
  <si>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</si>
  <si>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</si>
  <si>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</si>
  <si>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</si>
  <si>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</si>
  <si>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</si>
  <si>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</si>
  <si>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</si>
  <si>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</si>
  <si>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</si>
  <si>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</si>
  <si>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</si>
  <si>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</si>
  <si>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</si>
  <si>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</si>
  <si>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</si>
  <si>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</si>
  <si>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</si>
  <si>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</si>
  <si>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</si>
  <si>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</si>
  <si>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</si>
  <si>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</si>
  <si>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</si>
  <si>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</si>
  <si>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</si>
  <si>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</si>
  <si>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</si>
  <si>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</si>
  <si>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</si>
  <si>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</si>
  <si>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</si>
  <si>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</si>
  <si>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</si>
  <si>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</si>
  <si>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</si>
  <si>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</si>
  <si>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</si>
  <si>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</si>
  <si>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</si>
  <si>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</si>
  <si>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</si>
  <si>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</si>
  <si>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</si>
  <si>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</si>
  <si>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МО ГО "Смирныховский"</t>
  </si>
  <si>
    <t>Рульков Валерий Данилович</t>
  </si>
  <si>
    <t>директор школы</t>
  </si>
  <si>
    <t>8 424 5227320</t>
  </si>
  <si>
    <t>bsosh60@mail.ru</t>
  </si>
  <si>
    <t>http://schoolbuyukly.ucoz.ru</t>
  </si>
  <si>
    <t>Муниципальное бюджетное общеобразовательное учреждение средняя общеобразовательная школа с. Буюклы муниципального образования городской округ "Смирныховский" Сахалинской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</si>
</sst>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5" borderId="40" xfId="0" applyNumberFormat="1" applyFill="1" applyBorder="1" applyAlignment="1" applyProtection="1">
      <alignment horizontal="center" vertical="top"/>
      <protection locked="0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N182" sqref="N182:Q18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61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44" t="s">
        <v>329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44" t="s">
        <v>324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2" t="s">
        <v>88</v>
      </c>
      <c r="C19" s="92"/>
      <c r="D19" s="92"/>
      <c r="E19" s="44" t="s">
        <v>325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2" t="s">
        <v>89</v>
      </c>
      <c r="C20" s="92"/>
      <c r="D20" s="92"/>
      <c r="E20" s="44" t="s">
        <v>326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2" t="s">
        <v>87</v>
      </c>
      <c r="C21" s="92"/>
      <c r="D21" s="92"/>
      <c r="E21" s="44" t="s">
        <v>327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93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6" t="s">
        <v>221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7" t="s">
        <v>97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7" t="s">
        <v>225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228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228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228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7" t="s">
        <v>93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7" t="s">
        <v>93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3" t="s">
        <v>254</v>
      </c>
      <c r="C63" s="84"/>
      <c r="D63" s="84"/>
      <c r="E63" s="84"/>
      <c r="F63" s="84"/>
      <c r="G63" s="84"/>
      <c r="H63" s="84"/>
      <c r="I63" s="85"/>
      <c r="J63" s="80">
        <v>24429</v>
      </c>
      <c r="K63" s="81"/>
      <c r="L63" s="81"/>
      <c r="M63" s="81"/>
      <c r="N63" s="81"/>
      <c r="O63" s="81"/>
      <c r="P63" s="81"/>
      <c r="Q63" s="82"/>
    </row>
    <row r="64" spans="2:17" ht="15.75" thickBot="1">
      <c r="B64" s="83" t="s">
        <v>255</v>
      </c>
      <c r="C64" s="84"/>
      <c r="D64" s="84"/>
      <c r="E64" s="84"/>
      <c r="F64" s="84"/>
      <c r="G64" s="84"/>
      <c r="H64" s="84"/>
      <c r="I64" s="85"/>
      <c r="J64" s="80">
        <v>4704</v>
      </c>
      <c r="K64" s="81"/>
      <c r="L64" s="81"/>
      <c r="M64" s="81"/>
      <c r="N64" s="81"/>
      <c r="O64" s="81"/>
      <c r="P64" s="81"/>
      <c r="Q64" s="82"/>
    </row>
    <row r="65" spans="2:17" ht="15.75" thickBot="1">
      <c r="B65" s="83" t="s">
        <v>256</v>
      </c>
      <c r="C65" s="84"/>
      <c r="D65" s="84"/>
      <c r="E65" s="84"/>
      <c r="F65" s="84"/>
      <c r="G65" s="84"/>
      <c r="H65" s="84"/>
      <c r="I65" s="85"/>
      <c r="J65" s="80">
        <v>0</v>
      </c>
      <c r="K65" s="81"/>
      <c r="L65" s="81"/>
      <c r="M65" s="81"/>
      <c r="N65" s="81"/>
      <c r="O65" s="81"/>
      <c r="P65" s="81"/>
      <c r="Q65" s="82"/>
    </row>
    <row r="67" spans="2:17" ht="32.25" customHeight="1">
      <c r="B67" s="86" t="s">
        <v>257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228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228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228</v>
      </c>
      <c r="K95" s="52"/>
      <c r="L95" s="52"/>
      <c r="M95" s="52"/>
      <c r="N95" s="53">
        <v>1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228</v>
      </c>
      <c r="K96" s="52"/>
      <c r="L96" s="52"/>
      <c r="M96" s="52"/>
      <c r="N96" s="53">
        <v>1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228</v>
      </c>
      <c r="K97" s="52"/>
      <c r="L97" s="52"/>
      <c r="M97" s="52"/>
      <c r="N97" s="53">
        <v>2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228</v>
      </c>
      <c r="K98" s="52"/>
      <c r="L98" s="52"/>
      <c r="M98" s="52"/>
      <c r="N98" s="53">
        <v>1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229</v>
      </c>
      <c r="K102" s="52"/>
      <c r="L102" s="52"/>
      <c r="M102" s="52"/>
      <c r="N102" s="53">
        <v>10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229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229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229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229</v>
      </c>
      <c r="K106" s="52"/>
      <c r="L106" s="52"/>
      <c r="M106" s="52"/>
      <c r="N106" s="53">
        <v>10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228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6" t="s">
        <v>284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15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0.643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3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1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18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7" t="s">
        <v>290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14</v>
      </c>
      <c r="K128" s="36"/>
      <c r="L128" s="36"/>
      <c r="M128" s="37"/>
      <c r="N128" s="112">
        <v>0.636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8</v>
      </c>
      <c r="K129" s="36"/>
      <c r="L129" s="36"/>
      <c r="M129" s="37"/>
      <c r="N129" s="112">
        <v>0.363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3</v>
      </c>
      <c r="K130" s="36"/>
      <c r="L130" s="36"/>
      <c r="M130" s="37"/>
      <c r="N130" s="112">
        <v>0.136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</v>
      </c>
      <c r="K131" s="36"/>
      <c r="L131" s="36"/>
      <c r="M131" s="37"/>
      <c r="N131" s="112">
        <v>0.045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3</v>
      </c>
      <c r="K132" s="36"/>
      <c r="L132" s="36"/>
      <c r="M132" s="37"/>
      <c r="N132" s="112">
        <v>0.136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18</v>
      </c>
      <c r="K133" s="36"/>
      <c r="L133" s="36"/>
      <c r="M133" s="37"/>
      <c r="N133" s="112">
        <v>0.818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7"/>
      <c r="D136" s="117"/>
      <c r="E136" s="117"/>
      <c r="F136" s="117"/>
      <c r="G136" s="117"/>
      <c r="H136" s="117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53">
        <v>1</v>
      </c>
      <c r="K138" s="53"/>
      <c r="L138" s="53">
        <v>0</v>
      </c>
      <c r="M138" s="53"/>
      <c r="N138" s="53">
        <v>1</v>
      </c>
      <c r="O138" s="53"/>
      <c r="P138" s="53">
        <v>0</v>
      </c>
      <c r="Q138" s="53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53">
        <v>1</v>
      </c>
      <c r="K139" s="53"/>
      <c r="L139" s="53">
        <v>1</v>
      </c>
      <c r="M139" s="53"/>
      <c r="N139" s="53">
        <v>1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5" t="s">
        <v>133</v>
      </c>
      <c r="G140" s="115"/>
      <c r="H140" s="115"/>
      <c r="I140" s="116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5" t="s">
        <v>134</v>
      </c>
      <c r="G141" s="115"/>
      <c r="H141" s="115"/>
      <c r="I141" s="116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5" t="s">
        <v>135</v>
      </c>
      <c r="G142" s="115"/>
      <c r="H142" s="115"/>
      <c r="I142" s="116"/>
      <c r="J142" s="53">
        <v>1</v>
      </c>
      <c r="K142" s="53"/>
      <c r="L142" s="53">
        <v>0</v>
      </c>
      <c r="M142" s="53"/>
      <c r="N142" s="53">
        <v>1</v>
      </c>
      <c r="O142" s="53"/>
      <c r="P142" s="53">
        <v>0</v>
      </c>
      <c r="Q142" s="53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53">
        <v>0</v>
      </c>
      <c r="K143" s="53"/>
      <c r="L143" s="53">
        <v>0</v>
      </c>
      <c r="M143" s="53"/>
      <c r="N143" s="53">
        <v>0</v>
      </c>
      <c r="O143" s="53"/>
      <c r="P143" s="53">
        <v>0</v>
      </c>
      <c r="Q143" s="53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53">
        <v>1</v>
      </c>
      <c r="K147" s="53"/>
      <c r="L147" s="53">
        <v>0</v>
      </c>
      <c r="M147" s="53"/>
      <c r="N147" s="53">
        <v>1</v>
      </c>
      <c r="O147" s="53"/>
      <c r="P147" s="53">
        <v>0</v>
      </c>
      <c r="Q147" s="53"/>
    </row>
    <row r="149" spans="2:17" ht="30.75" customHeight="1">
      <c r="B149" s="86" t="s">
        <v>293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1</v>
      </c>
      <c r="G154" s="124"/>
      <c r="H154" s="124">
        <v>0</v>
      </c>
      <c r="I154" s="124"/>
      <c r="J154" s="124">
        <v>0</v>
      </c>
      <c r="K154" s="124"/>
      <c r="L154" s="124">
        <v>15</v>
      </c>
      <c r="M154" s="124"/>
      <c r="N154" s="124">
        <v>3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13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9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1</v>
      </c>
      <c r="G157" s="124"/>
      <c r="H157" s="124">
        <v>0</v>
      </c>
      <c r="I157" s="124"/>
      <c r="J157" s="124">
        <v>0</v>
      </c>
      <c r="K157" s="124"/>
      <c r="L157" s="124">
        <v>10</v>
      </c>
      <c r="M157" s="124"/>
      <c r="N157" s="124">
        <v>1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2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47</v>
      </c>
      <c r="M160" s="127"/>
      <c r="N160" s="127">
        <f>SUM(N154:O159)</f>
        <v>4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1</v>
      </c>
      <c r="G161" s="124"/>
      <c r="H161" s="124">
        <v>0</v>
      </c>
      <c r="I161" s="124"/>
      <c r="J161" s="124">
        <v>0</v>
      </c>
      <c r="K161" s="124"/>
      <c r="L161" s="124">
        <v>20</v>
      </c>
      <c r="M161" s="124"/>
      <c r="N161" s="124">
        <v>5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1</v>
      </c>
      <c r="G162" s="124"/>
      <c r="H162" s="124">
        <v>0</v>
      </c>
      <c r="I162" s="124"/>
      <c r="J162" s="124">
        <v>0</v>
      </c>
      <c r="K162" s="124"/>
      <c r="L162" s="124">
        <v>15</v>
      </c>
      <c r="M162" s="124"/>
      <c r="N162" s="124">
        <v>3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1</v>
      </c>
      <c r="G163" s="124"/>
      <c r="H163" s="124">
        <v>0</v>
      </c>
      <c r="I163" s="124"/>
      <c r="J163" s="124">
        <v>0</v>
      </c>
      <c r="K163" s="124"/>
      <c r="L163" s="124">
        <v>13</v>
      </c>
      <c r="M163" s="124"/>
      <c r="N163" s="124">
        <v>2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1</v>
      </c>
      <c r="G165" s="124"/>
      <c r="H165" s="124">
        <v>0</v>
      </c>
      <c r="I165" s="124"/>
      <c r="J165" s="124">
        <v>0</v>
      </c>
      <c r="K165" s="124"/>
      <c r="L165" s="124">
        <v>5</v>
      </c>
      <c r="M165" s="124"/>
      <c r="N165" s="124">
        <v>1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4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59</v>
      </c>
      <c r="M167" s="127"/>
      <c r="N167" s="127">
        <f>SUM(N161:O166)</f>
        <v>11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7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1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7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10</v>
      </c>
      <c r="E171" s="130"/>
      <c r="F171" s="130">
        <f>SUM(F160,F167,F170)</f>
        <v>6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113</v>
      </c>
      <c r="M171" s="130"/>
      <c r="N171" s="130">
        <f>SUM(N160,N167,N170)</f>
        <v>15</v>
      </c>
      <c r="O171" s="130"/>
      <c r="P171" s="130">
        <f>SUM(P160,P167,P170)</f>
        <v>0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1</v>
      </c>
      <c r="E204" s="25">
        <v>1</v>
      </c>
      <c r="F204" s="25">
        <v>0</v>
      </c>
      <c r="G204" s="24">
        <f>SUM(H204:I204)</f>
        <v>3</v>
      </c>
      <c r="H204" s="25">
        <v>3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7"/>
      <c r="D209" s="117"/>
      <c r="E209" s="117"/>
      <c r="F209" s="117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7"/>
      <c r="D215" s="117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158">
        <v>0</v>
      </c>
      <c r="O218" s="159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158">
        <v>0</v>
      </c>
      <c r="O219" s="159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158">
        <v>0</v>
      </c>
      <c r="O220" s="159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158">
        <v>0</v>
      </c>
      <c r="O221" s="159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158">
        <v>0</v>
      </c>
      <c r="O222" s="159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158">
        <v>0</v>
      </c>
      <c r="O223" s="159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158">
        <v>0</v>
      </c>
      <c r="O224" s="159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158">
        <v>0</v>
      </c>
      <c r="O225" s="159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158">
        <v>0</v>
      </c>
      <c r="O226" s="159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158">
        <v>0</v>
      </c>
      <c r="O227" s="159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158">
        <v>0</v>
      </c>
      <c r="O228" s="159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60"/>
      <c r="H229" s="161">
        <f>SUM(H217:I228)</f>
        <v>0</v>
      </c>
      <c r="I229" s="162"/>
      <c r="J229" s="161">
        <f>SUM(J217:K228)</f>
        <v>0</v>
      </c>
      <c r="K229" s="162"/>
      <c r="L229" s="157">
        <f>SUM(L217:M228)</f>
        <v>0</v>
      </c>
      <c r="M229" s="160"/>
      <c r="N229" s="161">
        <f>SUM(N217:O228)</f>
        <v>0</v>
      </c>
      <c r="O229" s="162"/>
      <c r="P229" s="161">
        <f>SUM(P217:Q228)</f>
        <v>0</v>
      </c>
      <c r="Q229" s="162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3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4"/>
      <c r="I233" s="144" t="s">
        <v>143</v>
      </c>
      <c r="J233" s="145"/>
      <c r="K233" s="165"/>
      <c r="L233" s="144" t="s">
        <v>150</v>
      </c>
      <c r="M233" s="145"/>
      <c r="N233" s="165"/>
      <c r="O233" s="144" t="s">
        <v>151</v>
      </c>
      <c r="P233" s="145"/>
      <c r="Q233" s="165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7">
        <f>SUM(L235:Q235)</f>
        <v>0</v>
      </c>
      <c r="J235" s="167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7">
        <f>SUM(L236:Q236)</f>
        <v>0</v>
      </c>
      <c r="J236" s="167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6"/>
      <c r="M237" s="166"/>
      <c r="N237" s="166"/>
      <c r="O237" s="166"/>
      <c r="P237" s="166"/>
      <c r="Q237" s="166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7">
        <f aca="true" t="shared" si="6" ref="I238:I243">SUM(L238:Q238)</f>
        <v>0</v>
      </c>
      <c r="J238" s="167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2" t="s">
        <v>208</v>
      </c>
      <c r="C239" s="172"/>
      <c r="D239" s="168" t="s">
        <v>209</v>
      </c>
      <c r="E239" s="168"/>
      <c r="F239" s="168"/>
      <c r="G239" s="168"/>
      <c r="H239" s="168"/>
      <c r="I239" s="167">
        <f t="shared" si="6"/>
        <v>1</v>
      </c>
      <c r="J239" s="167"/>
      <c r="K239" s="157"/>
      <c r="L239" s="53">
        <v>1</v>
      </c>
      <c r="M239" s="53"/>
      <c r="N239" s="53"/>
      <c r="O239" s="53">
        <v>0</v>
      </c>
      <c r="P239" s="53"/>
      <c r="Q239" s="53"/>
    </row>
    <row r="240" spans="2:17" ht="15.75" thickBot="1">
      <c r="B240" s="172"/>
      <c r="C240" s="172"/>
      <c r="D240" s="168" t="s">
        <v>210</v>
      </c>
      <c r="E240" s="168"/>
      <c r="F240" s="168"/>
      <c r="G240" s="168"/>
      <c r="H240" s="168"/>
      <c r="I240" s="167">
        <f t="shared" si="6"/>
        <v>0</v>
      </c>
      <c r="J240" s="167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2"/>
      <c r="C241" s="172"/>
      <c r="D241" s="168" t="s">
        <v>211</v>
      </c>
      <c r="E241" s="168"/>
      <c r="F241" s="168"/>
      <c r="G241" s="168"/>
      <c r="H241" s="168"/>
      <c r="I241" s="167">
        <f t="shared" si="6"/>
        <v>0</v>
      </c>
      <c r="J241" s="167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2"/>
      <c r="C242" s="172"/>
      <c r="D242" s="168" t="s">
        <v>212</v>
      </c>
      <c r="E242" s="168"/>
      <c r="F242" s="168"/>
      <c r="G242" s="168"/>
      <c r="H242" s="168"/>
      <c r="I242" s="167">
        <f t="shared" si="6"/>
        <v>0</v>
      </c>
      <c r="J242" s="167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7">
        <f t="shared" si="6"/>
        <v>0</v>
      </c>
      <c r="J243" s="167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6" t="s">
        <v>313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2:17" ht="15" customHeight="1" thickBot="1">
      <c r="B246" s="169" t="s">
        <v>314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70" t="s">
        <v>315</v>
      </c>
      <c r="Q246" s="171"/>
    </row>
    <row r="247" spans="2:17" ht="15.75" thickBot="1">
      <c r="B247" s="77" t="s">
        <v>328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319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228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4:E164"/>
    <mergeCell ref="D165:E165"/>
    <mergeCell ref="D166:E166"/>
    <mergeCell ref="F166:G166"/>
    <mergeCell ref="F167:G167"/>
    <mergeCell ref="D167:E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B158:C158"/>
    <mergeCell ref="B159:C159"/>
    <mergeCell ref="B160:C160"/>
    <mergeCell ref="B161:C161"/>
    <mergeCell ref="B162:C162"/>
    <mergeCell ref="B169:C169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N127:Q127"/>
    <mergeCell ref="J127:M127"/>
    <mergeCell ref="B127:I127"/>
    <mergeCell ref="B128:I128"/>
    <mergeCell ref="B135:Q135"/>
    <mergeCell ref="J131:M131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21:I121"/>
    <mergeCell ref="B116:Q116"/>
    <mergeCell ref="B118:I118"/>
    <mergeCell ref="J118:Q118"/>
    <mergeCell ref="B117:I117"/>
    <mergeCell ref="J117:Q117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Елена</cp:lastModifiedBy>
  <cp:lastPrinted>2016-09-19T22:33:37Z</cp:lastPrinted>
  <dcterms:created xsi:type="dcterms:W3CDTF">2016-04-14T14:10:28Z</dcterms:created>
  <dcterms:modified xsi:type="dcterms:W3CDTF">2016-10-18T01:19:14Z</dcterms:modified>
  <cp:category/>
  <cp:version/>
  <cp:contentType/>
  <cp:contentStatus/>
</cp:coreProperties>
</file>